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Dokument\01 Samhällsskydd\20 Bidrag\Anslag 2-4\2023\20 Ansökan\Utskick utlysning LST 2023\"/>
    </mc:Choice>
  </mc:AlternateContent>
  <bookViews>
    <workbookView xWindow="-120" yWindow="-120" windowWidth="28920" windowHeight="11690" firstSheet="1" activeTab="1"/>
  </bookViews>
  <sheets>
    <sheet name="MSB" sheetId="6" state="hidden" r:id="rId1"/>
    <sheet name="Översikt" sheetId="5" r:id="rId2"/>
    <sheet name="Budget, ansökan" sheetId="1" r:id="rId3"/>
  </sheets>
  <definedNames>
    <definedName name="_xlnm.Print_Area" localSheetId="2">'Budget, ansökan'!$A$2:$H$60</definedName>
    <definedName name="_xlnm.Print_Area" localSheetId="1">Översikt!$B$1:$F$10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6" l="1"/>
  <c r="A2" i="6" s="1"/>
  <c r="G22" i="1" l="1"/>
  <c r="G23" i="1"/>
  <c r="G24" i="1"/>
  <c r="G25" i="1"/>
  <c r="G21" i="1"/>
  <c r="B9" i="1" l="1"/>
  <c r="B10" i="1"/>
  <c r="B11" i="1"/>
  <c r="F11" i="1" s="1"/>
  <c r="B12" i="1"/>
  <c r="F12" i="1" s="1"/>
  <c r="B8" i="1"/>
  <c r="H2" i="6" l="1"/>
  <c r="G2" i="6"/>
  <c r="G26" i="1" l="1"/>
  <c r="F7" i="1" s="1"/>
  <c r="C2" i="6" l="1"/>
  <c r="G47" i="1"/>
  <c r="G46" i="1"/>
  <c r="G45" i="1"/>
  <c r="G44" i="1"/>
  <c r="G43" i="1"/>
  <c r="G42" i="1"/>
  <c r="G41" i="1"/>
  <c r="G40" i="1"/>
  <c r="G51" i="1" l="1"/>
  <c r="G50" i="1"/>
  <c r="G49" i="1"/>
  <c r="G48" i="1"/>
  <c r="G39" i="1"/>
  <c r="G38" i="1"/>
  <c r="F8" i="1" s="1"/>
  <c r="F9" i="1" l="1"/>
  <c r="E2" i="6" s="1"/>
  <c r="F10" i="1"/>
  <c r="D2" i="6"/>
  <c r="G52" i="1"/>
  <c r="F2" i="6" l="1"/>
  <c r="F13" i="1"/>
  <c r="I2" i="6" s="1"/>
</calcChain>
</file>

<file path=xl/comments1.xml><?xml version="1.0" encoding="utf-8"?>
<comments xmlns="http://schemas.openxmlformats.org/spreadsheetml/2006/main">
  <authors>
    <author>Odenberg Camilla</author>
  </authors>
  <commentList>
    <comment ref="D20" authorId="0" shapeId="0">
      <text>
        <r>
          <rPr>
            <b/>
            <sz val="9"/>
            <color indexed="81"/>
            <rFont val="Tahoma"/>
            <family val="2"/>
          </rPr>
          <t>Årslön:</t>
        </r>
        <r>
          <rPr>
            <sz val="9"/>
            <color indexed="81"/>
            <rFont val="Tahoma"/>
            <family val="2"/>
          </rPr>
          <t xml:space="preserve">
Ange årslön före arbetsgivaravgifter etc.</t>
        </r>
      </text>
    </comment>
    <comment ref="E20" authorId="0" shapeId="0">
      <text>
        <r>
          <rPr>
            <b/>
            <sz val="9"/>
            <color indexed="81"/>
            <rFont val="Tahoma"/>
            <family val="2"/>
          </rPr>
          <t>Lönebikostnad:</t>
        </r>
        <r>
          <rPr>
            <sz val="9"/>
            <color indexed="81"/>
            <rFont val="Tahoma"/>
            <family val="2"/>
          </rPr>
          <t xml:space="preserve">
Kostnader som arbetsgivaravgifter, pensionsavgifter osv. Anges som påslag i %</t>
        </r>
      </text>
    </comment>
    <comment ref="F20" authorId="0" shapeId="0">
      <text>
        <r>
          <rPr>
            <b/>
            <sz val="9"/>
            <color indexed="81"/>
            <rFont val="Tahoma"/>
            <family val="2"/>
          </rPr>
          <t>Omfattning:</t>
        </r>
        <r>
          <rPr>
            <sz val="9"/>
            <color indexed="81"/>
            <rFont val="Tahoma"/>
            <family val="2"/>
          </rPr>
          <t xml:space="preserve">
Den här kolumnen kan användas för att budgetera för flera personer åt gången utan att behöva specificera arbetstid per person. Omfattnignen kan också överstiga 100 % för en rad.</t>
        </r>
      </text>
    </comment>
    <comment ref="B37" authorId="0" shapeId="0">
      <text>
        <r>
          <rPr>
            <b/>
            <sz val="9"/>
            <color indexed="81"/>
            <rFont val="Tahoma"/>
            <family val="2"/>
          </rPr>
          <t>Tips:</t>
        </r>
        <r>
          <rPr>
            <sz val="9"/>
            <color indexed="81"/>
            <rFont val="Tahoma"/>
            <family val="2"/>
          </rPr>
          <t xml:space="preserve">
Det går att kopiera mellan rader om ni behöver flera rader med samma typ av kostnad</t>
        </r>
      </text>
    </comment>
    <comment ref="C37" authorId="0" shapeId="0">
      <text>
        <r>
          <rPr>
            <b/>
            <sz val="9"/>
            <color indexed="81"/>
            <rFont val="Tahoma"/>
            <family val="2"/>
          </rPr>
          <t xml:space="preserve">Beskriv vad kostnaden avser: 
</t>
        </r>
        <r>
          <rPr>
            <sz val="9"/>
            <color indexed="81"/>
            <rFont val="Tahoma"/>
            <family val="2"/>
          </rPr>
          <t xml:space="preserve">Ex. förtydliga vad inköpet avser, vilken kompetens ni har behov av (konsulttjänst), vilken (typ av) resa som avses eller vilken kostnad som förknippas med utbidlningen eller övningen
</t>
        </r>
        <r>
          <rPr>
            <b/>
            <sz val="9"/>
            <color indexed="81"/>
            <rFont val="Tahoma"/>
            <family val="2"/>
          </rPr>
          <t xml:space="preserve">Tips: </t>
        </r>
        <r>
          <rPr>
            <sz val="9"/>
            <color indexed="81"/>
            <rFont val="Tahoma"/>
            <family val="2"/>
          </rPr>
          <t>Det går att göra raderna större genom att dra i marginalen till vänster om ni behöver mer plats att skriva på</t>
        </r>
      </text>
    </comment>
    <comment ref="E37" authorId="0" shapeId="0">
      <text>
        <r>
          <rPr>
            <b/>
            <sz val="9"/>
            <color indexed="81"/>
            <rFont val="Tahoma"/>
            <family val="2"/>
          </rPr>
          <t xml:space="preserve">Kr/enhet:
</t>
        </r>
        <r>
          <rPr>
            <sz val="9"/>
            <color indexed="81"/>
            <rFont val="Tahoma"/>
            <family val="2"/>
          </rPr>
          <t>Ex: om ni anlitar en konsult per timme, skriver ni kostnad per timme här eller om ni är flera som ska göra en resa ange kostnad per person.</t>
        </r>
      </text>
    </comment>
    <comment ref="F37" authorId="0" shapeId="0">
      <text>
        <r>
          <rPr>
            <b/>
            <sz val="9"/>
            <color indexed="81"/>
            <rFont val="Tahoma"/>
            <family val="2"/>
          </rPr>
          <t>Antal enheter:</t>
        </r>
        <r>
          <rPr>
            <sz val="9"/>
            <color indexed="81"/>
            <rFont val="Tahoma"/>
            <family val="2"/>
          </rPr>
          <t xml:space="preserve">
Ange 1 om kostnaden bara ska räknas till budgeten en gång. Här har ni möjlighet att ange ett större antal om flera av samma vara köps/antal konulttimmar/ flera personer gör samma resa osv</t>
        </r>
      </text>
    </comment>
  </commentList>
</comments>
</file>

<file path=xl/sharedStrings.xml><?xml version="1.0" encoding="utf-8"?>
<sst xmlns="http://schemas.openxmlformats.org/spreadsheetml/2006/main" count="111" uniqueCount="67">
  <si>
    <t>Lönebikostnad (%)</t>
  </si>
  <si>
    <t>Summa</t>
  </si>
  <si>
    <t>Projektbudget 2023</t>
  </si>
  <si>
    <t>Länsstyrelsernas sammanhållna projekt</t>
  </si>
  <si>
    <r>
      <t>1. Lönekostnad</t>
    </r>
    <r>
      <rPr>
        <sz val="12"/>
        <color theme="1"/>
        <rFont val="Century Gothic"/>
        <family val="2"/>
        <scheme val="major"/>
      </rPr>
      <t xml:space="preserve"> </t>
    </r>
  </si>
  <si>
    <t>Varor</t>
  </si>
  <si>
    <t>Övriga kostnader</t>
  </si>
  <si>
    <t>SUMMA</t>
  </si>
  <si>
    <t>Budget 2023</t>
  </si>
  <si>
    <t>Koppling:</t>
  </si>
  <si>
    <t>Följs finansieringsprinciper</t>
  </si>
  <si>
    <t>Kr/enhet</t>
  </si>
  <si>
    <r>
      <t xml:space="preserve">Enhet </t>
    </r>
    <r>
      <rPr>
        <sz val="11"/>
        <rFont val="Garamond"/>
        <family val="1"/>
      </rPr>
      <t>(ex. inköpta varor/konsulttimmar/personer på resan)</t>
    </r>
  </si>
  <si>
    <t>2. Kostnader i projektet som inte är lön till egen personal</t>
  </si>
  <si>
    <t xml:space="preserve">Välj typ av kostnad i rullistan 
</t>
  </si>
  <si>
    <t>(Välj i listan)</t>
  </si>
  <si>
    <t>Timme</t>
  </si>
  <si>
    <t>Resa</t>
  </si>
  <si>
    <t>Inköp/vara</t>
  </si>
  <si>
    <t>Utbildning</t>
  </si>
  <si>
    <t>Konferens</t>
  </si>
  <si>
    <t>Annat (specificera i förtydligandet)</t>
  </si>
  <si>
    <t>Typ av kostnad</t>
  </si>
  <si>
    <t>Lönekostnad</t>
  </si>
  <si>
    <r>
      <t xml:space="preserve">Antal enheter
</t>
    </r>
    <r>
      <rPr>
        <sz val="11"/>
        <rFont val="Garamond"/>
        <family val="1"/>
      </rPr>
      <t>(måste vara minst 1)</t>
    </r>
  </si>
  <si>
    <r>
      <t xml:space="preserve">Beskrivning. </t>
    </r>
    <r>
      <rPr>
        <sz val="11.5"/>
        <rFont val="Garamond"/>
        <family val="1"/>
      </rPr>
      <t xml:space="preserve">Förtydliga vad kostnaden avser och dess syfte samt i relevanta fall vilket område/mål den härrör till. </t>
    </r>
  </si>
  <si>
    <t>Löner</t>
  </si>
  <si>
    <t>Tjänster</t>
  </si>
  <si>
    <t>Resekostnader</t>
  </si>
  <si>
    <t>Utbildningar, konferenser och övning</t>
  </si>
  <si>
    <r>
      <t xml:space="preserve">Omfattning </t>
    </r>
    <r>
      <rPr>
        <sz val="10"/>
        <rFont val="Garamond"/>
        <family val="1"/>
      </rPr>
      <t>(% av heltid)</t>
    </r>
  </si>
  <si>
    <t>Länsstyrelse</t>
  </si>
  <si>
    <t>SÖKT PROJEKTBUDGET</t>
  </si>
  <si>
    <t>Länsstyrelsernas sammanhållna projekt 2023</t>
  </si>
  <si>
    <t>Länsstyrelse:</t>
  </si>
  <si>
    <t>Kontaktperson:</t>
  </si>
  <si>
    <t>Kontaktperson tel.:</t>
  </si>
  <si>
    <t>Kontaktperson mejl:</t>
  </si>
  <si>
    <t>Löpnummer</t>
  </si>
  <si>
    <t>Länsstyrelsen i Blekinge län</t>
  </si>
  <si>
    <t>Länsstyrelsen i Dalarnas län</t>
  </si>
  <si>
    <t>Länsstyrelsen i Gotlands län</t>
  </si>
  <si>
    <t>Länsstyrelsen i Jönköpings län</t>
  </si>
  <si>
    <t>Länsstyrelsen i Kronobergs län</t>
  </si>
  <si>
    <t>Länsstyrelsen i Norrbottens län</t>
  </si>
  <si>
    <t>Länsstyrelsen i Skåne län</t>
  </si>
  <si>
    <t>Länsstyrelsen i Stockholms län</t>
  </si>
  <si>
    <t>Länsstyrelsen i Västerbottens län</t>
  </si>
  <si>
    <t>Länsstyrelsen i Västra Götalands län</t>
  </si>
  <si>
    <t>Länsstyrelsen i Östergötlands län</t>
  </si>
  <si>
    <t>Länsstyrelsen i Gävleborgs län</t>
  </si>
  <si>
    <t>Länsstyrelsen i Hallands län</t>
  </si>
  <si>
    <t>Länsstyrelsen i Jämtlands län</t>
  </si>
  <si>
    <t>Länsstyrelsen i Kalmar län</t>
  </si>
  <si>
    <t>Länsstyrelsen i Södermanlands län</t>
  </si>
  <si>
    <t>Länsstyrelsen i Uppsala län</t>
  </si>
  <si>
    <t>Länsstyrelsen i Värmlands län</t>
  </si>
  <si>
    <t>Länsstyrelsen i Västernorrlands län</t>
  </si>
  <si>
    <t>Länsstyrelsen i Västmanlands län</t>
  </si>
  <si>
    <t>Länsstyrelsen i Örebro län</t>
  </si>
  <si>
    <t>(Välj i rullistan)</t>
  </si>
  <si>
    <t>ingen lst vald</t>
  </si>
  <si>
    <t>Årslön</t>
  </si>
  <si>
    <t>Vilken personal budgeterar ni för</t>
  </si>
  <si>
    <t>DEN HÄR TABELLEN FYLLS I AUTOMATISKT NÄR NI ANGER ERA KOSTNADER I TABELL 1 OCH 2</t>
  </si>
  <si>
    <r>
      <t xml:space="preserve">De kostnadsslag som finns förvaldra (i kolumnen välj typ av kostnad) är samma som listas i de allmänna villkoren. Det finns också en kategori "övrigt" för sådant ni inte tycker passar inom de tidigare alternativen. För att skapa flera rader högerklicka i tabellen och välj "infoga...". Rullistor och summering ska följa med till den nya raden. Här kan ni välja att slå ihop flera typer av kostnader (ex. med samma syfte) på en rad, eller dela upp på flera rader.
</t>
    </r>
    <r>
      <rPr>
        <b/>
        <i/>
        <sz val="11.5"/>
        <color theme="1"/>
        <rFont val="Garamond"/>
        <family val="1"/>
      </rPr>
      <t>Exempel:</t>
    </r>
    <r>
      <rPr>
        <i/>
        <sz val="11.5"/>
        <color theme="1"/>
        <rFont val="Garamond"/>
        <family val="1"/>
      </rPr>
      <t xml:space="preserve">  ni vill budgetera för att 2 personer gör 5 st resor à 5000 kr(person och resa). I beskrivning anger ni antal personer och syfte med resorna (övergripande). Under enhet väljer ni resa. Under kr/enhet anger ni 5000 kr. Under Antal enheter skriver ni 10 (5 resor för 2 personer). </t>
    </r>
  </si>
  <si>
    <t>Här kan ni budgetera för lönekostnader inom projektet. Ni behöver inte ange en specifik person per rad utan använd tabellen för att budgetera för olika roller, områden eller lönenivåer och det går att samla ihop flera tjänster på en och samma rad.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</si>
</sst>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r&quot;_-;\-* #,##0.00\ &quot;kr&quot;_-;_-* &quot;-&quot;??\ &quot;kr&quot;_-;_-@_-"/>
    <numFmt numFmtId="164" formatCode="_-* #,##0\ &quot;kr&quot;_-;\-* #,##0\ &quot;kr&quot;_-;_-* &quot;-&quot;??\ &quot;kr&quot;_-;_-@_-"/>
  </numFmts>
  <fonts count="27" x14ac:knownFonts="1">
    <font>
      <sz val="11.5"/>
      <color theme="1"/>
      <name val="Arial"/>
      <family val="2"/>
      <scheme val="minor"/>
    </font>
    <font>
      <b/>
      <sz val="14"/>
      <color theme="1"/>
      <name val="Century Gothic"/>
      <family val="2"/>
      <scheme val="major"/>
    </font>
    <font>
      <b/>
      <sz val="12"/>
      <color theme="1"/>
      <name val="Century Gothic"/>
      <family val="2"/>
      <scheme val="major"/>
    </font>
    <font>
      <b/>
      <sz val="10"/>
      <color theme="1"/>
      <name val="Century Gothic"/>
      <family val="2"/>
      <scheme val="major"/>
    </font>
    <font>
      <sz val="11.5"/>
      <color theme="1"/>
      <name val="Arial"/>
      <family val="2"/>
      <scheme val="minor"/>
    </font>
    <font>
      <sz val="18"/>
      <color theme="3"/>
      <name val="Century Gothic"/>
      <family val="2"/>
      <scheme val="major"/>
    </font>
    <font>
      <sz val="11.5"/>
      <color theme="1"/>
      <name val="Garamond"/>
      <family val="1"/>
    </font>
    <font>
      <sz val="12"/>
      <color theme="1"/>
      <name val="Century Gothic"/>
      <family val="2"/>
      <scheme val="major"/>
    </font>
    <font>
      <b/>
      <sz val="11.5"/>
      <color theme="1"/>
      <name val="Garamond"/>
      <family val="1"/>
    </font>
    <font>
      <b/>
      <sz val="11.5"/>
      <name val="Garamond"/>
      <family val="1"/>
    </font>
    <font>
      <b/>
      <sz val="10"/>
      <name val="Garamond"/>
      <family val="1"/>
    </font>
    <font>
      <b/>
      <sz val="9"/>
      <color indexed="81"/>
      <name val="Tahoma"/>
      <family val="2"/>
    </font>
    <font>
      <sz val="9"/>
      <color indexed="81"/>
      <name val="Tahoma"/>
      <family val="2"/>
    </font>
    <font>
      <b/>
      <sz val="18"/>
      <name val="Century Gothic"/>
      <family val="2"/>
      <scheme val="major"/>
    </font>
    <font>
      <sz val="18"/>
      <color theme="0"/>
      <name val="Century Gothic"/>
      <family val="2"/>
      <scheme val="major"/>
    </font>
    <font>
      <b/>
      <sz val="10"/>
      <color theme="0"/>
      <name val="Arial"/>
      <family val="2"/>
      <scheme val="minor"/>
    </font>
    <font>
      <sz val="11.5"/>
      <name val="Garamond"/>
      <family val="1"/>
    </font>
    <font>
      <sz val="11"/>
      <name val="Garamond"/>
      <family val="1"/>
    </font>
    <font>
      <sz val="11.5"/>
      <color theme="1"/>
      <name val="Garamond"/>
      <family val="1"/>
    </font>
    <font>
      <b/>
      <sz val="11.5"/>
      <color theme="1"/>
      <name val="Garamond"/>
      <family val="1"/>
    </font>
    <font>
      <b/>
      <sz val="11.5"/>
      <name val="Garamond"/>
      <family val="1"/>
    </font>
    <font>
      <sz val="10"/>
      <name val="Garamond"/>
      <family val="1"/>
    </font>
    <font>
      <sz val="10"/>
      <color theme="1"/>
      <name val="Century Gothic"/>
      <family val="2"/>
      <scheme val="major"/>
    </font>
    <font>
      <b/>
      <i/>
      <sz val="10"/>
      <name val="Arial"/>
      <family val="2"/>
      <scheme val="minor"/>
    </font>
    <font>
      <b/>
      <i/>
      <sz val="10"/>
      <color theme="0"/>
      <name val="Arial"/>
      <family val="2"/>
      <scheme val="minor"/>
    </font>
    <font>
      <i/>
      <sz val="11.5"/>
      <color theme="1"/>
      <name val="Garamond"/>
      <family val="1"/>
    </font>
    <font>
      <b/>
      <i/>
      <sz val="11.5"/>
      <color theme="1"/>
      <name val="Garamond"/>
      <family val="1"/>
    </font>
  </fonts>
  <fills count="10">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bgColor theme="8"/>
      </patternFill>
    </fill>
    <fill>
      <patternFill patternType="solid">
        <fgColor theme="7" tint="0.59999389629810485"/>
        <bgColor indexed="64"/>
      </patternFill>
    </fill>
    <fill>
      <patternFill patternType="solid">
        <fgColor theme="2"/>
        <bgColor indexed="64"/>
      </patternFill>
    </fill>
  </fills>
  <borders count="22">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theme="0"/>
      </top>
      <bottom style="thin">
        <color theme="0"/>
      </bottom>
      <diagonal/>
    </border>
    <border>
      <left style="thin">
        <color indexed="64"/>
      </left>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theme="0"/>
      </top>
      <bottom style="thin">
        <color indexed="64"/>
      </bottom>
      <diagonal/>
    </border>
    <border>
      <left/>
      <right/>
      <top style="thin">
        <color theme="0"/>
      </top>
      <bottom style="thin">
        <color indexed="64"/>
      </bottom>
      <diagonal/>
    </border>
    <border>
      <left/>
      <right/>
      <top style="thin">
        <color indexed="64"/>
      </top>
      <bottom style="thin">
        <color indexed="64"/>
      </bottom>
      <diagonal/>
    </border>
    <border>
      <left/>
      <right/>
      <top style="thin">
        <color indexed="64"/>
      </top>
      <bottom style="thin">
        <color theme="0"/>
      </bottom>
      <diagonal/>
    </border>
    <border>
      <left style="thin">
        <color indexed="64"/>
      </left>
      <right style="thin">
        <color indexed="64"/>
      </right>
      <top/>
      <bottom/>
      <diagonal/>
    </border>
  </borders>
  <cellStyleXfs count="7">
    <xf numFmtId="0" fontId="0" fillId="0" borderId="0"/>
    <xf numFmtId="0" fontId="1" fillId="0" borderId="0" applyNumberFormat="0" applyFill="0" applyAlignment="0" applyProtection="0"/>
    <xf numFmtId="0" fontId="2" fillId="0" borderId="0" applyNumberFormat="0" applyFill="0" applyAlignment="0" applyProtection="0"/>
    <xf numFmtId="0" fontId="3" fillId="0" borderId="0" applyNumberFormat="0" applyFill="0" applyAlignment="0" applyProtection="0"/>
    <xf numFmtId="44"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cellStyleXfs>
  <cellXfs count="88">
    <xf numFmtId="0" fontId="0" fillId="0" borderId="0" xfId="0"/>
    <xf numFmtId="0" fontId="6" fillId="0" borderId="0" xfId="0" applyFont="1" applyFill="1" applyProtection="1">
      <protection locked="0"/>
    </xf>
    <xf numFmtId="0" fontId="2" fillId="0" borderId="0" xfId="2" applyFont="1" applyFill="1" applyProtection="1">
      <protection locked="0"/>
    </xf>
    <xf numFmtId="0" fontId="8" fillId="0" borderId="0" xfId="0" applyFont="1" applyFill="1" applyProtection="1">
      <protection locked="0"/>
    </xf>
    <xf numFmtId="0" fontId="8" fillId="0" borderId="0" xfId="0" applyFont="1" applyFill="1" applyAlignment="1" applyProtection="1">
      <alignment wrapText="1"/>
      <protection locked="0"/>
    </xf>
    <xf numFmtId="0" fontId="9" fillId="0" borderId="1" xfId="0" applyFont="1" applyFill="1" applyBorder="1" applyAlignment="1" applyProtection="1">
      <alignment horizontal="left" vertical="center" wrapText="1"/>
      <protection locked="0"/>
    </xf>
    <xf numFmtId="0" fontId="9" fillId="0" borderId="2" xfId="3" applyFont="1" applyFill="1" applyBorder="1" applyAlignment="1" applyProtection="1">
      <alignment horizontal="left" vertical="center" wrapText="1"/>
      <protection locked="0"/>
    </xf>
    <xf numFmtId="0" fontId="10" fillId="0" borderId="2" xfId="3"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xf>
    <xf numFmtId="0" fontId="6" fillId="2" borderId="3" xfId="0" applyFont="1" applyFill="1" applyBorder="1" applyAlignment="1" applyProtection="1">
      <alignment vertical="center" wrapText="1"/>
      <protection locked="0"/>
    </xf>
    <xf numFmtId="0" fontId="6" fillId="0" borderId="0" xfId="0" applyFont="1" applyFill="1" applyAlignment="1" applyProtection="1">
      <protection locked="0"/>
    </xf>
    <xf numFmtId="0" fontId="6" fillId="3" borderId="4" xfId="0" applyFont="1" applyFill="1" applyBorder="1" applyAlignment="1" applyProtection="1">
      <alignment vertical="center"/>
      <protection locked="0"/>
    </xf>
    <xf numFmtId="0" fontId="6" fillId="0" borderId="0" xfId="0" applyFont="1" applyFill="1" applyProtection="1"/>
    <xf numFmtId="0" fontId="6" fillId="4" borderId="0" xfId="0" applyFont="1" applyFill="1" applyProtection="1"/>
    <xf numFmtId="0" fontId="6" fillId="0" borderId="0" xfId="0" applyFont="1" applyProtection="1"/>
    <xf numFmtId="0" fontId="2" fillId="0" borderId="0" xfId="2" applyFill="1" applyProtection="1">
      <protection locked="0"/>
    </xf>
    <xf numFmtId="0" fontId="6" fillId="0" borderId="0" xfId="0" applyFont="1" applyFill="1" applyAlignment="1" applyProtection="1">
      <alignment horizontal="center" vertical="center"/>
      <protection locked="0"/>
    </xf>
    <xf numFmtId="164" fontId="6" fillId="0" borderId="0" xfId="4" applyNumberFormat="1" applyFont="1" applyFill="1" applyProtection="1"/>
    <xf numFmtId="164" fontId="6" fillId="2" borderId="3" xfId="4" applyNumberFormat="1" applyFont="1" applyFill="1" applyBorder="1" applyAlignment="1" applyProtection="1">
      <alignment vertical="center" wrapText="1"/>
      <protection locked="0"/>
    </xf>
    <xf numFmtId="9" fontId="6" fillId="2" borderId="3" xfId="5" applyFont="1" applyFill="1" applyBorder="1" applyAlignment="1" applyProtection="1">
      <alignment vertical="center" wrapText="1"/>
      <protection locked="0"/>
    </xf>
    <xf numFmtId="164" fontId="8" fillId="3" borderId="3" xfId="4" applyNumberFormat="1" applyFont="1" applyFill="1" applyBorder="1" applyAlignment="1" applyProtection="1">
      <alignment vertical="center" wrapText="1"/>
    </xf>
    <xf numFmtId="0" fontId="13" fillId="0" borderId="0" xfId="6" applyFont="1" applyFill="1" applyAlignment="1" applyProtection="1">
      <alignment horizontal="centerContinuous" vertical="center"/>
    </xf>
    <xf numFmtId="0" fontId="6" fillId="0" borderId="0" xfId="0" applyFont="1" applyAlignment="1" applyProtection="1">
      <alignment horizontal="centerContinuous"/>
    </xf>
    <xf numFmtId="0" fontId="6" fillId="0" borderId="0" xfId="0" applyFont="1" applyFill="1" applyAlignment="1" applyProtection="1">
      <alignment horizontal="centerContinuous"/>
    </xf>
    <xf numFmtId="164" fontId="14" fillId="5" borderId="10" xfId="6" applyNumberFormat="1" applyFont="1" applyFill="1" applyBorder="1" applyAlignment="1" applyProtection="1">
      <alignment horizontal="centerContinuous" vertical="center"/>
    </xf>
    <xf numFmtId="164" fontId="14" fillId="5" borderId="7" xfId="6" applyNumberFormat="1" applyFont="1" applyFill="1" applyBorder="1" applyAlignment="1" applyProtection="1">
      <alignment horizontal="centerContinuous" vertical="center"/>
    </xf>
    <xf numFmtId="0" fontId="6" fillId="0" borderId="0" xfId="0" applyFont="1" applyFill="1" applyAlignment="1" applyProtection="1">
      <alignment vertical="center" wrapText="1"/>
      <protection locked="0"/>
    </xf>
    <xf numFmtId="164" fontId="15" fillId="6" borderId="8" xfId="4" applyNumberFormat="1" applyFont="1" applyFill="1" applyBorder="1" applyAlignment="1" applyProtection="1"/>
    <xf numFmtId="164" fontId="15" fillId="6" borderId="3" xfId="4" applyNumberFormat="1" applyFont="1" applyFill="1" applyBorder="1" applyAlignment="1" applyProtection="1"/>
    <xf numFmtId="164" fontId="15" fillId="5" borderId="10" xfId="4" applyNumberFormat="1" applyFont="1" applyFill="1" applyBorder="1" applyAlignment="1" applyProtection="1"/>
    <xf numFmtId="0" fontId="15" fillId="5" borderId="7" xfId="3" applyFont="1" applyFill="1" applyBorder="1" applyAlignment="1" applyProtection="1"/>
    <xf numFmtId="164" fontId="15" fillId="6" borderId="18" xfId="4" applyNumberFormat="1" applyFont="1" applyFill="1" applyBorder="1" applyAlignment="1" applyProtection="1"/>
    <xf numFmtId="164" fontId="15" fillId="6" borderId="19" xfId="4" applyNumberFormat="1" applyFont="1" applyFill="1" applyBorder="1" applyAlignment="1" applyProtection="1"/>
    <xf numFmtId="164" fontId="15" fillId="6" borderId="20" xfId="4" applyNumberFormat="1" applyFont="1" applyFill="1" applyBorder="1" applyAlignment="1" applyProtection="1"/>
    <xf numFmtId="164" fontId="15" fillId="5" borderId="7" xfId="4" applyNumberFormat="1" applyFont="1" applyFill="1" applyBorder="1" applyAlignment="1" applyProtection="1"/>
    <xf numFmtId="0" fontId="6" fillId="2" borderId="5" xfId="0" applyFont="1" applyFill="1" applyBorder="1" applyAlignment="1">
      <alignment horizontal="left" vertical="center" wrapText="1"/>
    </xf>
    <xf numFmtId="0" fontId="6" fillId="2" borderId="5" xfId="0" applyFont="1" applyFill="1" applyBorder="1" applyAlignment="1">
      <alignment horizontal="center" vertical="center" wrapText="1"/>
    </xf>
    <xf numFmtId="164" fontId="6" fillId="2" borderId="5" xfId="4" applyNumberFormat="1" applyFont="1" applyFill="1" applyBorder="1" applyAlignment="1">
      <alignment horizontal="right" vertical="center" wrapText="1"/>
    </xf>
    <xf numFmtId="164" fontId="0" fillId="0" borderId="0" xfId="4" applyNumberFormat="1" applyFont="1"/>
    <xf numFmtId="164" fontId="8" fillId="3" borderId="5" xfId="4" applyNumberFormat="1" applyFont="1" applyFill="1" applyBorder="1" applyAlignment="1">
      <alignment horizontal="right" vertical="center" wrapText="1"/>
    </xf>
    <xf numFmtId="0" fontId="9" fillId="7" borderId="12" xfId="3" applyFont="1" applyFill="1" applyBorder="1" applyAlignment="1">
      <alignment horizontal="left" vertical="center" wrapText="1"/>
    </xf>
    <xf numFmtId="0" fontId="9" fillId="7" borderId="12" xfId="0" applyFont="1" applyFill="1" applyBorder="1" applyAlignment="1">
      <alignment vertical="center" wrapText="1"/>
    </xf>
    <xf numFmtId="164" fontId="9" fillId="7" borderId="12" xfId="4"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164" fontId="6" fillId="2" borderId="9" xfId="4" applyNumberFormat="1" applyFont="1" applyFill="1" applyBorder="1" applyAlignment="1">
      <alignment horizontal="right" vertical="center" wrapText="1"/>
    </xf>
    <xf numFmtId="0" fontId="6" fillId="2" borderId="9" xfId="0" applyFont="1" applyFill="1" applyBorder="1" applyAlignment="1">
      <alignment horizontal="center" vertical="center" wrapText="1"/>
    </xf>
    <xf numFmtId="164" fontId="8" fillId="3" borderId="9" xfId="4" applyNumberFormat="1" applyFont="1" applyFill="1" applyBorder="1" applyAlignment="1">
      <alignment horizontal="right" vertical="center" wrapText="1"/>
    </xf>
    <xf numFmtId="0" fontId="20" fillId="0" borderId="2" xfId="3" applyFont="1" applyFill="1" applyBorder="1" applyAlignment="1" applyProtection="1">
      <alignment horizontal="left" vertical="center" wrapText="1"/>
      <protection locked="0"/>
    </xf>
    <xf numFmtId="164" fontId="18" fillId="3" borderId="1" xfId="4" applyNumberFormat="1" applyFont="1" applyFill="1" applyBorder="1" applyAlignment="1" applyProtection="1">
      <alignment vertical="center" wrapText="1"/>
      <protection locked="0"/>
    </xf>
    <xf numFmtId="0" fontId="19" fillId="3" borderId="9" xfId="0" applyFont="1" applyFill="1" applyBorder="1" applyAlignment="1">
      <alignment wrapText="1"/>
    </xf>
    <xf numFmtId="0" fontId="19" fillId="3" borderId="1" xfId="0" applyFont="1" applyFill="1" applyBorder="1" applyAlignment="1">
      <alignment wrapText="1"/>
    </xf>
    <xf numFmtId="164" fontId="19" fillId="3" borderId="9" xfId="0" applyNumberFormat="1" applyFont="1" applyFill="1" applyBorder="1" applyAlignment="1">
      <alignment wrapText="1"/>
    </xf>
    <xf numFmtId="0" fontId="6" fillId="2" borderId="3" xfId="0" applyFont="1" applyFill="1" applyBorder="1" applyAlignment="1">
      <alignment horizontal="left" vertical="center" wrapText="1"/>
    </xf>
    <xf numFmtId="0" fontId="0" fillId="3" borderId="21" xfId="0" applyFill="1" applyBorder="1"/>
    <xf numFmtId="0" fontId="9" fillId="7" borderId="2" xfId="0" applyFont="1" applyFill="1" applyBorder="1" applyAlignment="1">
      <alignment horizontal="left" vertical="center" wrapText="1"/>
    </xf>
    <xf numFmtId="0" fontId="6" fillId="3" borderId="5" xfId="0" applyNumberFormat="1" applyFont="1" applyFill="1" applyBorder="1" applyAlignment="1" applyProtection="1">
      <alignment vertical="center"/>
      <protection locked="0"/>
    </xf>
    <xf numFmtId="164" fontId="8" fillId="3" borderId="5" xfId="0" applyNumberFormat="1" applyFont="1" applyFill="1" applyBorder="1" applyAlignment="1" applyProtection="1">
      <alignment vertical="center"/>
    </xf>
    <xf numFmtId="0" fontId="2" fillId="0" borderId="0" xfId="2"/>
    <xf numFmtId="0" fontId="2" fillId="0" borderId="0" xfId="2" applyAlignment="1">
      <alignment horizontal="right" vertical="center"/>
    </xf>
    <xf numFmtId="0" fontId="22" fillId="0" borderId="0" xfId="3" applyFont="1" applyAlignment="1">
      <alignment horizontal="right" vertical="center" wrapText="1"/>
    </xf>
    <xf numFmtId="0" fontId="22" fillId="0" borderId="0" xfId="3" applyFont="1" applyAlignment="1">
      <alignment horizontal="right" vertical="center"/>
    </xf>
    <xf numFmtId="0" fontId="2" fillId="0" borderId="0" xfId="2" applyAlignment="1">
      <alignment horizontal="right"/>
    </xf>
    <xf numFmtId="0" fontId="23" fillId="5" borderId="7" xfId="3" applyFont="1" applyFill="1" applyBorder="1" applyAlignment="1" applyProtection="1"/>
    <xf numFmtId="0" fontId="24" fillId="5" borderId="10" xfId="3" applyFont="1" applyFill="1" applyBorder="1" applyAlignment="1" applyProtection="1"/>
    <xf numFmtId="0" fontId="0" fillId="9" borderId="3" xfId="0" applyFill="1" applyBorder="1" applyAlignment="1">
      <alignment vertical="center" wrapText="1"/>
    </xf>
    <xf numFmtId="0" fontId="0" fillId="9" borderId="19" xfId="0" applyFill="1" applyBorder="1" applyAlignment="1">
      <alignment vertical="center" wrapText="1"/>
    </xf>
    <xf numFmtId="0" fontId="0" fillId="9" borderId="14" xfId="0" applyFill="1" applyBorder="1" applyAlignment="1">
      <alignment vertical="center" wrapText="1"/>
    </xf>
    <xf numFmtId="0" fontId="0" fillId="0" borderId="19" xfId="0" applyBorder="1" applyAlignment="1">
      <alignment horizontal="left" vertical="center"/>
    </xf>
    <xf numFmtId="49" fontId="0" fillId="9" borderId="3" xfId="0" applyNumberFormat="1" applyFill="1" applyBorder="1" applyAlignment="1">
      <alignment vertical="center" wrapText="1"/>
    </xf>
    <xf numFmtId="49" fontId="0" fillId="9" borderId="19" xfId="0" applyNumberFormat="1" applyFill="1" applyBorder="1" applyAlignment="1">
      <alignment vertical="center" wrapText="1"/>
    </xf>
    <xf numFmtId="49" fontId="0" fillId="9" borderId="14" xfId="0" applyNumberFormat="1" applyFill="1" applyBorder="1" applyAlignment="1">
      <alignment vertical="center" wrapText="1"/>
    </xf>
    <xf numFmtId="164" fontId="15" fillId="6" borderId="3" xfId="4" applyNumberFormat="1" applyFont="1" applyFill="1" applyBorder="1" applyAlignment="1" applyProtection="1">
      <alignment horizontal="right"/>
    </xf>
    <xf numFmtId="164" fontId="15" fillId="6" borderId="14" xfId="4" applyNumberFormat="1" applyFont="1" applyFill="1" applyBorder="1" applyAlignment="1" applyProtection="1">
      <alignment horizontal="right"/>
    </xf>
    <xf numFmtId="164" fontId="15" fillId="5" borderId="10" xfId="4" applyNumberFormat="1" applyFont="1" applyFill="1" applyBorder="1" applyAlignment="1" applyProtection="1">
      <alignment horizontal="right"/>
    </xf>
    <xf numFmtId="164" fontId="15" fillId="5" borderId="11" xfId="4" applyNumberFormat="1" applyFont="1" applyFill="1" applyBorder="1" applyAlignment="1" applyProtection="1">
      <alignment horizontal="right"/>
    </xf>
    <xf numFmtId="0" fontId="6" fillId="8" borderId="5" xfId="0" applyFont="1" applyFill="1" applyBorder="1" applyAlignment="1">
      <alignment horizontal="left" vertical="center" wrapText="1"/>
    </xf>
    <xf numFmtId="0" fontId="6" fillId="8" borderId="6" xfId="0" applyFont="1" applyFill="1" applyBorder="1" applyAlignment="1">
      <alignment horizontal="left" vertical="center" wrapText="1"/>
    </xf>
    <xf numFmtId="0" fontId="6" fillId="8" borderId="4" xfId="0" applyFont="1" applyFill="1" applyBorder="1" applyAlignment="1">
      <alignment horizontal="left" vertical="center" wrapText="1"/>
    </xf>
    <xf numFmtId="0" fontId="6" fillId="8" borderId="12" xfId="0" applyFont="1" applyFill="1" applyBorder="1" applyAlignment="1">
      <alignment horizontal="left" vertical="center" wrapText="1"/>
    </xf>
    <xf numFmtId="0" fontId="6" fillId="8" borderId="0" xfId="0" applyFont="1" applyFill="1" applyBorder="1" applyAlignment="1">
      <alignment horizontal="left" vertical="center" wrapText="1"/>
    </xf>
    <xf numFmtId="0" fontId="6" fillId="8" borderId="13" xfId="0" applyFont="1" applyFill="1" applyBorder="1" applyAlignment="1">
      <alignment horizontal="left" vertical="center" wrapText="1"/>
    </xf>
    <xf numFmtId="0" fontId="6" fillId="8" borderId="1" xfId="0" applyFont="1" applyFill="1" applyBorder="1" applyAlignment="1">
      <alignment horizontal="left" vertical="center" wrapText="1"/>
    </xf>
    <xf numFmtId="0" fontId="6" fillId="8" borderId="15" xfId="0" applyFont="1" applyFill="1" applyBorder="1" applyAlignment="1">
      <alignment horizontal="left" vertical="center" wrapText="1"/>
    </xf>
    <xf numFmtId="0" fontId="6" fillId="8" borderId="16" xfId="0" applyFont="1" applyFill="1" applyBorder="1" applyAlignment="1">
      <alignment horizontal="left" vertical="center" wrapText="1"/>
    </xf>
    <xf numFmtId="0" fontId="15" fillId="5" borderId="10" xfId="3" applyFont="1" applyFill="1" applyBorder="1" applyAlignment="1" applyProtection="1">
      <alignment horizontal="right"/>
    </xf>
    <xf numFmtId="0" fontId="15" fillId="5" borderId="11" xfId="3" applyFont="1" applyFill="1" applyBorder="1" applyAlignment="1" applyProtection="1">
      <alignment horizontal="right"/>
    </xf>
    <xf numFmtId="164" fontId="15" fillId="6" borderId="8" xfId="4" applyNumberFormat="1" applyFont="1" applyFill="1" applyBorder="1" applyAlignment="1" applyProtection="1">
      <alignment horizontal="right"/>
    </xf>
    <xf numFmtId="164" fontId="15" fillId="6" borderId="17" xfId="4" applyNumberFormat="1" applyFont="1" applyFill="1" applyBorder="1" applyAlignment="1" applyProtection="1">
      <alignment horizontal="right"/>
    </xf>
  </cellXfs>
  <cellStyles count="7">
    <cellStyle name="Normal" xfId="0" builtinId="0" customBuiltin="1"/>
    <cellStyle name="Procent" xfId="5" builtinId="5"/>
    <cellStyle name="Rubrik" xfId="6" builtinId="15"/>
    <cellStyle name="Rubrik 1" xfId="1" builtinId="16" customBuiltin="1"/>
    <cellStyle name="Rubrik 2" xfId="2" builtinId="17" customBuiltin="1"/>
    <cellStyle name="Rubrik 3" xfId="3" builtinId="18" customBuiltin="1"/>
    <cellStyle name="Valuta" xfId="4" builtinId="4"/>
  </cellStyles>
  <dxfs count="39">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right" vertical="center" textRotation="0" wrapText="1"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right" vertical="center" textRotation="0" wrapText="1"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left" vertical="center" textRotation="0" wrapText="1" indent="0" justifyLastLine="0" shrinkToFit="0" readingOrder="0"/>
      <border diagonalUp="0" diagonalDown="0">
        <left style="thin">
          <color indexed="64"/>
        </left>
        <right/>
        <top style="thin">
          <color indexed="64"/>
        </top>
        <bottom/>
        <vertical/>
        <horizontal/>
      </border>
    </dxf>
    <dxf>
      <fill>
        <patternFill patternType="solid">
          <fgColor indexed="64"/>
          <bgColor theme="8" tint="0.5999938962981048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left" vertical="center"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1"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left" vertical="center" textRotation="0" wrapText="1"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1"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5"/>
        <color auto="1"/>
        <name val="Garamond"/>
        <scheme val="none"/>
      </font>
      <fill>
        <patternFill patternType="solid">
          <fgColor theme="8"/>
          <bgColor theme="8"/>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top style="thin">
          <color indexed="64"/>
        </top>
      </border>
    </dxf>
    <dxf>
      <font>
        <strike val="0"/>
        <outline val="0"/>
        <shadow val="0"/>
        <u val="none"/>
        <vertAlign val="baseline"/>
        <sz val="11.5"/>
        <color theme="1"/>
        <name val="Garamond"/>
        <scheme val="none"/>
      </font>
    </dxf>
    <dxf>
      <border outline="0">
        <left style="thin">
          <color indexed="64"/>
        </left>
        <right style="thin">
          <color indexed="64"/>
        </right>
        <top style="thin">
          <color indexed="64"/>
        </top>
        <bottom style="thin">
          <color indexed="64"/>
        </bottom>
      </border>
    </dxf>
    <dxf>
      <alignmen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5"/>
        <color auto="1"/>
        <name val="Garamond"/>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8</xdr:col>
      <xdr:colOff>114300</xdr:colOff>
      <xdr:row>17</xdr:row>
      <xdr:rowOff>0</xdr:rowOff>
    </xdr:from>
    <xdr:ext cx="184731" cy="254557"/>
    <xdr:sp macro="" textlink="">
      <xdr:nvSpPr>
        <xdr:cNvPr id="3" name="textruta 2"/>
        <xdr:cNvSpPr txBox="1"/>
      </xdr:nvSpPr>
      <xdr:spPr>
        <a:xfrm>
          <a:off x="11430000" y="6271260"/>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sz="1100"/>
        </a:p>
      </xdr:txBody>
    </xdr:sp>
    <xdr:clientData/>
  </xdr:oneCellAnchor>
  <xdr:oneCellAnchor>
    <xdr:from>
      <xdr:col>8</xdr:col>
      <xdr:colOff>114300</xdr:colOff>
      <xdr:row>34</xdr:row>
      <xdr:rowOff>0</xdr:rowOff>
    </xdr:from>
    <xdr:ext cx="184731" cy="254557"/>
    <xdr:sp macro="" textlink="">
      <xdr:nvSpPr>
        <xdr:cNvPr id="4" name="textruta 3"/>
        <xdr:cNvSpPr txBox="1"/>
      </xdr:nvSpPr>
      <xdr:spPr>
        <a:xfrm>
          <a:off x="11254740" y="4930140"/>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sz="1100"/>
        </a:p>
      </xdr:txBody>
    </xdr:sp>
    <xdr:clientData/>
  </xdr:oneCellAnchor>
</xdr:wsDr>
</file>

<file path=xl/tables/table1.xml><?xml version="1.0" encoding="utf-8"?>
<table xmlns="http://schemas.openxmlformats.org/spreadsheetml/2006/main" id="1" name="T_lönekostnad" displayName="T_lönekostnad" ref="B20:G26" totalsRowCount="1" headerRowDxfId="32" dataDxfId="30" totalsRowDxfId="28" headerRowBorderDxfId="31" tableBorderDxfId="29" totalsRowBorderDxfId="27" headerRowCellStyle="Rubrik 3">
  <tableColumns count="6">
    <tableColumn id="1" name="Typ av kostnad" totalsRowLabel="Summa" dataDxfId="26" totalsRowDxfId="25" dataCellStyle="Valuta"/>
    <tableColumn id="3" name="Vilken personal budgeterar ni för" dataDxfId="24" totalsRowDxfId="23" dataCellStyle="Valuta"/>
    <tableColumn id="2" name="Årslön" dataDxfId="22" totalsRowDxfId="21" dataCellStyle="Valuta"/>
    <tableColumn id="7" name="Lönebikostnad (%)" dataDxfId="20" totalsRowDxfId="19" dataCellStyle="Procent"/>
    <tableColumn id="8" name="Omfattning (% av heltid)" dataDxfId="18" totalsRowDxfId="17" dataCellStyle="Procent"/>
    <tableColumn id="11" name="Summa" totalsRowFunction="sum" dataDxfId="16" totalsRowDxfId="15" dataCellStyle="Valuta">
      <calculatedColumnFormula>ROUND((D21*(1+E21)*F21),0)</calculatedColumnFormula>
    </tableColumn>
  </tableColumns>
  <tableStyleInfo name="TableStyleLight13" showFirstColumn="0" showLastColumn="0" showRowStripes="0" showColumnStripes="0"/>
</table>
</file>

<file path=xl/tables/table2.xml><?xml version="1.0" encoding="utf-8"?>
<table xmlns="http://schemas.openxmlformats.org/spreadsheetml/2006/main" id="3" name="Tabell3" displayName="Tabell3" ref="B37:G52" totalsRowCount="1" headerRowDxfId="14" totalsRowDxfId="12" tableBorderDxfId="13" headerRowCellStyle="Rubrik 3">
  <autoFilter ref="B37:G51"/>
  <tableColumns count="6">
    <tableColumn id="7" name="Välj typ av kostnad i rullistan _x000a_" totalsRowLabel="Summa" dataDxfId="11" totalsRowDxfId="10"/>
    <tableColumn id="2" name="Beskrivning. Förtydliga vad kostnaden avser och dess syfte samt i relevanta fall vilket område/mål den härrör till. " dataDxfId="9" totalsRowDxfId="8"/>
    <tableColumn id="3" name="Enhet (ex. inköpta varor/konsulttimmar/personer på resan)" dataDxfId="7" totalsRowDxfId="6"/>
    <tableColumn id="4" name="Kr/enhet" dataDxfId="5" totalsRowDxfId="4" dataCellStyle="Valuta"/>
    <tableColumn id="5" name="Antal enheter_x000a_(måste vara minst 1)" dataDxfId="3" totalsRowDxfId="2"/>
    <tableColumn id="6" name="Summa" totalsRowFunction="sum" dataDxfId="1" totalsRowDxfId="0" dataCellStyle="Valuta">
      <calculatedColumnFormula>ROUND(E38*F38,0)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NyEgnaFärger">
  <a:themeElements>
    <a:clrScheme name="MSB">
      <a:dk1>
        <a:sysClr val="windowText" lastClr="000000"/>
      </a:dk1>
      <a:lt1>
        <a:sysClr val="window" lastClr="FFFFFF"/>
      </a:lt1>
      <a:dk2>
        <a:srgbClr val="44546A"/>
      </a:dk2>
      <a:lt2>
        <a:srgbClr val="E7E6E6"/>
      </a:lt2>
      <a:accent1>
        <a:srgbClr val="CC0000"/>
      </a:accent1>
      <a:accent2>
        <a:srgbClr val="822757"/>
      </a:accent2>
      <a:accent3>
        <a:srgbClr val="6F6E67"/>
      </a:accent3>
      <a:accent4>
        <a:srgbClr val="E67C5E"/>
      </a:accent4>
      <a:accent5>
        <a:srgbClr val="B47D9A"/>
      </a:accent5>
      <a:accent6>
        <a:srgbClr val="A9A8A4"/>
      </a:accent6>
      <a:hlink>
        <a:srgbClr val="0563C1"/>
      </a:hlink>
      <a:folHlink>
        <a:srgbClr val="954F72"/>
      </a:folHlink>
    </a:clrScheme>
    <a:fontScheme name="MSB">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custClrLst>
    <a:custClr name="MSB Röd 100%">
      <a:srgbClr val="CC0000"/>
    </a:custClr>
    <a:custClr name="MSB Röd 80%">
      <a:srgbClr val="DB4B32"/>
    </a:custClr>
    <a:custClr name="MSB Röd 60%">
      <a:srgbClr val="E67C5E"/>
    </a:custClr>
    <a:custClr name="MSB Röd 40%">
      <a:srgbClr val="F0AB92"/>
    </a:custClr>
    <a:custClr name="MSB Röd 20%">
      <a:srgbClr val="F8D6C7"/>
    </a:custClr>
    <a:custClr name=" ">
      <a:srgbClr val="FFFFFF"/>
    </a:custClr>
    <a:custClr name=" ">
      <a:srgbClr val="FFFFFF"/>
    </a:custClr>
    <a:custClr name=" ">
      <a:srgbClr val="FFFFFF"/>
    </a:custClr>
    <a:custClr name=" ">
      <a:srgbClr val="FFFFFF"/>
    </a:custClr>
    <a:custClr name=" ">
      <a:srgbClr val="FFFFFF"/>
    </a:custClr>
    <a:custClr name="MSB Lila 100%">
      <a:srgbClr val="822757"/>
    </a:custClr>
    <a:custClr name="MSB Lila 80%">
      <a:srgbClr val="9B5279"/>
    </a:custClr>
    <a:custClr name="MSB Lila 60%">
      <a:srgbClr val="B47D9A"/>
    </a:custClr>
    <a:custClr name="MSB Lila 40%">
      <a:srgbClr val="CDA9BC"/>
    </a:custClr>
    <a:custClr name="MSB Lila 20%">
      <a:srgbClr val="E6D4DD"/>
    </a:custClr>
    <a:custClr name=" ">
      <a:srgbClr val="FFFFFF"/>
    </a:custClr>
    <a:custClr name=" ">
      <a:srgbClr val="FFFFFF"/>
    </a:custClr>
    <a:custClr name=" ">
      <a:srgbClr val="FFFFFF"/>
    </a:custClr>
    <a:custClr name=" ">
      <a:srgbClr val="FFFFFF"/>
    </a:custClr>
    <a:custClr name=" ">
      <a:srgbClr val="FFFFFF"/>
    </a:custClr>
    <a:custClr name="MSB Grå 100%">
      <a:srgbClr val="6F6E67"/>
    </a:custClr>
    <a:custClr name="MSB Grå 80%">
      <a:srgbClr val="8C8B85"/>
    </a:custClr>
    <a:custClr name="MSB Grå 60%">
      <a:srgbClr val="A9A8A4"/>
    </a:custClr>
    <a:custClr name="MSB Grå 40%">
      <a:srgbClr val="C5C5C2"/>
    </a:custClr>
    <a:custClr name="MSB Grå 20%">
      <a:srgbClr val="E2E2E1"/>
    </a:custClr>
    <a:custClr name=" ">
      <a:srgbClr val="FFFFFF"/>
    </a:custClr>
    <a:custClr name=" ">
      <a:srgbClr val="FFFFFF"/>
    </a:custClr>
    <a:custClr name=" ">
      <a:srgbClr val="FFFFFF"/>
    </a:custClr>
    <a:custClr name=" ">
      <a:srgbClr val="FFFFFF"/>
    </a:custClr>
    <a:custClr name=" ">
      <a:srgbClr val="FFFFFF"/>
    </a:custClr>
  </a:custClrLst>
  <a:extLst>
    <a:ext uri="{05A4C25C-085E-4340-85A3-A5531E510DB2}">
      <thm15:themeFamily xmlns:thm15="http://schemas.microsoft.com/office/thememl/2012/main" name="NyEgnaFärger" id="{236400B0-0B8E-40AB-B9A9-2DE73E03316E}" vid="{75714FE9-0E04-45F5-93A0-30C27FC21A34}"/>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A3" sqref="A3"/>
    </sheetView>
  </sheetViews>
  <sheetFormatPr defaultRowHeight="14.5" x14ac:dyDescent="0.3"/>
  <cols>
    <col min="1" max="1" width="9.4609375" bestFit="1" customWidth="1"/>
    <col min="2" max="2" width="22.3828125" bestFit="1" customWidth="1"/>
  </cols>
  <sheetData>
    <row r="1" spans="1:9" x14ac:dyDescent="0.3">
      <c r="A1" t="s">
        <v>38</v>
      </c>
      <c r="B1" t="s">
        <v>31</v>
      </c>
      <c r="C1" t="s">
        <v>26</v>
      </c>
      <c r="D1" t="s">
        <v>5</v>
      </c>
      <c r="E1" t="s">
        <v>27</v>
      </c>
      <c r="F1" t="s">
        <v>28</v>
      </c>
      <c r="G1" t="s">
        <v>29</v>
      </c>
      <c r="H1" t="s">
        <v>6</v>
      </c>
      <c r="I1" t="s">
        <v>7</v>
      </c>
    </row>
    <row r="2" spans="1:9" x14ac:dyDescent="0.3">
      <c r="A2" t="str">
        <f>VLOOKUP(B2,D8:E29,2,FALSE)</f>
        <v>ingen lst vald</v>
      </c>
      <c r="B2" t="str">
        <f>Översikt!C4</f>
        <v>(Välj i rullistan)</v>
      </c>
      <c r="C2">
        <f>'Budget, ansökan'!F7</f>
        <v>0</v>
      </c>
      <c r="D2">
        <f>'Budget, ansökan'!F8</f>
        <v>0</v>
      </c>
      <c r="E2">
        <f>'Budget, ansökan'!F9</f>
        <v>0</v>
      </c>
      <c r="F2">
        <f>'Budget, ansökan'!F10</f>
        <v>0</v>
      </c>
      <c r="G2">
        <f>'Budget, ansökan'!F11</f>
        <v>0</v>
      </c>
      <c r="H2">
        <f>'Budget, ansökan'!F12</f>
        <v>0</v>
      </c>
      <c r="I2">
        <f>'Budget, ansökan'!F13</f>
        <v>0</v>
      </c>
    </row>
    <row r="8" spans="1:9" x14ac:dyDescent="0.3">
      <c r="D8" t="s">
        <v>60</v>
      </c>
      <c r="E8" t="s">
        <v>61</v>
      </c>
    </row>
    <row r="9" spans="1:9" x14ac:dyDescent="0.3">
      <c r="A9" t="s">
        <v>9</v>
      </c>
      <c r="D9" t="s">
        <v>39</v>
      </c>
      <c r="E9">
        <v>4200</v>
      </c>
    </row>
    <row r="10" spans="1:9" ht="15" x14ac:dyDescent="0.3">
      <c r="A10" t="s">
        <v>10</v>
      </c>
      <c r="B10" s="26" t="b">
        <v>0</v>
      </c>
      <c r="D10" t="s">
        <v>40</v>
      </c>
      <c r="E10">
        <v>4201</v>
      </c>
    </row>
    <row r="11" spans="1:9" x14ac:dyDescent="0.3">
      <c r="D11" t="s">
        <v>41</v>
      </c>
      <c r="E11">
        <v>4202</v>
      </c>
    </row>
    <row r="12" spans="1:9" x14ac:dyDescent="0.3">
      <c r="A12" t="s">
        <v>15</v>
      </c>
      <c r="D12" t="s">
        <v>50</v>
      </c>
      <c r="E12">
        <v>4203</v>
      </c>
    </row>
    <row r="13" spans="1:9" x14ac:dyDescent="0.3">
      <c r="A13" t="s">
        <v>5</v>
      </c>
      <c r="D13" t="s">
        <v>51</v>
      </c>
      <c r="E13">
        <v>4204</v>
      </c>
    </row>
    <row r="14" spans="1:9" x14ac:dyDescent="0.3">
      <c r="A14" t="s">
        <v>27</v>
      </c>
      <c r="D14" t="s">
        <v>52</v>
      </c>
      <c r="E14">
        <v>4205</v>
      </c>
    </row>
    <row r="15" spans="1:9" x14ac:dyDescent="0.3">
      <c r="A15" t="s">
        <v>28</v>
      </c>
      <c r="D15" t="s">
        <v>42</v>
      </c>
      <c r="E15">
        <v>4206</v>
      </c>
    </row>
    <row r="16" spans="1:9" x14ac:dyDescent="0.3">
      <c r="A16" t="s">
        <v>29</v>
      </c>
      <c r="D16" t="s">
        <v>53</v>
      </c>
      <c r="E16">
        <v>4207</v>
      </c>
    </row>
    <row r="17" spans="1:5" x14ac:dyDescent="0.3">
      <c r="A17" t="s">
        <v>6</v>
      </c>
      <c r="D17" t="s">
        <v>43</v>
      </c>
      <c r="E17">
        <v>4208</v>
      </c>
    </row>
    <row r="18" spans="1:5" x14ac:dyDescent="0.3">
      <c r="D18" t="s">
        <v>44</v>
      </c>
      <c r="E18">
        <v>4209</v>
      </c>
    </row>
    <row r="19" spans="1:5" x14ac:dyDescent="0.3">
      <c r="D19" t="s">
        <v>45</v>
      </c>
      <c r="E19">
        <v>4210</v>
      </c>
    </row>
    <row r="20" spans="1:5" x14ac:dyDescent="0.3">
      <c r="A20" t="s">
        <v>15</v>
      </c>
      <c r="D20" t="s">
        <v>46</v>
      </c>
      <c r="E20">
        <v>4211</v>
      </c>
    </row>
    <row r="21" spans="1:5" x14ac:dyDescent="0.3">
      <c r="A21" t="s">
        <v>18</v>
      </c>
      <c r="D21" t="s">
        <v>54</v>
      </c>
      <c r="E21">
        <v>4212</v>
      </c>
    </row>
    <row r="22" spans="1:5" x14ac:dyDescent="0.3">
      <c r="A22" t="s">
        <v>16</v>
      </c>
      <c r="D22" t="s">
        <v>55</v>
      </c>
      <c r="E22">
        <v>4213</v>
      </c>
    </row>
    <row r="23" spans="1:5" x14ac:dyDescent="0.3">
      <c r="A23" t="s">
        <v>17</v>
      </c>
      <c r="D23" t="s">
        <v>56</v>
      </c>
      <c r="E23">
        <v>4214</v>
      </c>
    </row>
    <row r="24" spans="1:5" x14ac:dyDescent="0.3">
      <c r="A24" t="s">
        <v>19</v>
      </c>
      <c r="D24" t="s">
        <v>47</v>
      </c>
      <c r="E24">
        <v>4215</v>
      </c>
    </row>
    <row r="25" spans="1:5" x14ac:dyDescent="0.3">
      <c r="A25" t="s">
        <v>20</v>
      </c>
      <c r="D25" t="s">
        <v>57</v>
      </c>
      <c r="E25">
        <v>4216</v>
      </c>
    </row>
    <row r="26" spans="1:5" x14ac:dyDescent="0.3">
      <c r="A26" t="s">
        <v>21</v>
      </c>
      <c r="D26" t="s">
        <v>58</v>
      </c>
      <c r="E26">
        <v>4217</v>
      </c>
    </row>
    <row r="27" spans="1:5" x14ac:dyDescent="0.3">
      <c r="D27" t="s">
        <v>48</v>
      </c>
      <c r="E27">
        <v>4218</v>
      </c>
    </row>
    <row r="28" spans="1:5" x14ac:dyDescent="0.3">
      <c r="D28" t="s">
        <v>59</v>
      </c>
      <c r="E28">
        <v>4219</v>
      </c>
    </row>
    <row r="29" spans="1:5" x14ac:dyDescent="0.3">
      <c r="D29" t="s">
        <v>49</v>
      </c>
      <c r="E29">
        <v>4220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0"/>
  <sheetViews>
    <sheetView showGridLines="0" tabSelected="1" zoomScaleNormal="100" workbookViewId="0">
      <selection activeCell="C10" sqref="C10"/>
    </sheetView>
  </sheetViews>
  <sheetFormatPr defaultRowHeight="14.5" x14ac:dyDescent="0.3"/>
  <cols>
    <col min="1" max="1" width="2.53515625" customWidth="1"/>
    <col min="2" max="2" width="22.84375" customWidth="1"/>
    <col min="3" max="5" width="20" customWidth="1"/>
    <col min="6" max="6" width="2.53515625" customWidth="1"/>
  </cols>
  <sheetData>
    <row r="2" spans="2:9" s="14" customFormat="1" ht="22.5" x14ac:dyDescent="0.35">
      <c r="B2" s="21" t="s">
        <v>33</v>
      </c>
      <c r="C2" s="22"/>
      <c r="D2" s="22"/>
      <c r="E2" s="23"/>
      <c r="H2" s="12"/>
      <c r="I2" s="13"/>
    </row>
    <row r="4" spans="2:9" ht="15" x14ac:dyDescent="0.3">
      <c r="B4" s="58" t="s">
        <v>34</v>
      </c>
      <c r="C4" s="64" t="s">
        <v>60</v>
      </c>
      <c r="D4" s="65"/>
      <c r="E4" s="66"/>
    </row>
    <row r="5" spans="2:9" ht="15" x14ac:dyDescent="0.3">
      <c r="B5" s="58"/>
      <c r="C5" s="67"/>
      <c r="D5" s="67"/>
      <c r="E5" s="67"/>
    </row>
    <row r="6" spans="2:9" x14ac:dyDescent="0.3">
      <c r="B6" s="59" t="s">
        <v>35</v>
      </c>
      <c r="C6" s="68"/>
      <c r="D6" s="69"/>
      <c r="E6" s="70"/>
    </row>
    <row r="7" spans="2:9" x14ac:dyDescent="0.3">
      <c r="B7" s="60" t="s">
        <v>36</v>
      </c>
      <c r="C7" s="68"/>
      <c r="D7" s="69"/>
      <c r="E7" s="70"/>
    </row>
    <row r="8" spans="2:9" x14ac:dyDescent="0.3">
      <c r="B8" s="60" t="s">
        <v>37</v>
      </c>
      <c r="C8" s="68"/>
      <c r="D8" s="69"/>
      <c r="E8" s="70"/>
    </row>
    <row r="9" spans="2:9" ht="15" x14ac:dyDescent="0.3">
      <c r="B9" s="61"/>
    </row>
    <row r="10" spans="2:9" ht="15" x14ac:dyDescent="0.3">
      <c r="B10" s="57"/>
    </row>
  </sheetData>
  <mergeCells count="5">
    <mergeCell ref="C4:E4"/>
    <mergeCell ref="C5:E5"/>
    <mergeCell ref="C6:E6"/>
    <mergeCell ref="C7:E7"/>
    <mergeCell ref="C8:E8"/>
  </mergeCell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MSB!$D$8:$D$29</xm:f>
          </x14:formula1>
          <xm:sqref>C4:E4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53"/>
  <sheetViews>
    <sheetView showGridLines="0" zoomScaleNormal="100" zoomScaleSheetLayoutView="100" workbookViewId="0">
      <selection activeCell="H17" sqref="H17"/>
    </sheetView>
  </sheetViews>
  <sheetFormatPr defaultRowHeight="14.5" x14ac:dyDescent="0.3"/>
  <cols>
    <col min="1" max="1" width="2.15234375" customWidth="1"/>
    <col min="2" max="2" width="17.07421875" customWidth="1"/>
    <col min="3" max="3" width="39.4609375" customWidth="1"/>
    <col min="4" max="4" width="16.07421875" customWidth="1"/>
    <col min="5" max="5" width="13.53515625" customWidth="1"/>
    <col min="6" max="6" width="11.4609375" customWidth="1"/>
    <col min="7" max="7" width="15.23046875" customWidth="1"/>
    <col min="8" max="8" width="2.15234375" customWidth="1"/>
  </cols>
  <sheetData>
    <row r="2" spans="2:10" s="14" customFormat="1" ht="22.5" x14ac:dyDescent="0.35">
      <c r="B2" s="21" t="s">
        <v>2</v>
      </c>
      <c r="C2" s="22"/>
      <c r="D2" s="22"/>
      <c r="E2" s="23"/>
      <c r="F2" s="22"/>
      <c r="G2" s="23"/>
      <c r="I2" s="12"/>
      <c r="J2" s="13"/>
    </row>
    <row r="3" spans="2:10" s="14" customFormat="1" ht="22.5" x14ac:dyDescent="0.35">
      <c r="B3" s="21" t="s">
        <v>3</v>
      </c>
      <c r="C3" s="22"/>
      <c r="D3" s="22"/>
      <c r="E3" s="23"/>
      <c r="F3" s="22"/>
      <c r="G3" s="23"/>
      <c r="I3" s="12"/>
      <c r="J3" s="13"/>
    </row>
    <row r="5" spans="2:10" s="1" customFormat="1" ht="32" customHeight="1" x14ac:dyDescent="0.35">
      <c r="B5" s="24" t="s">
        <v>32</v>
      </c>
      <c r="C5" s="25"/>
      <c r="D5" s="25"/>
      <c r="E5" s="25"/>
      <c r="F5" s="25"/>
      <c r="G5" s="25"/>
      <c r="I5"/>
    </row>
    <row r="6" spans="2:10" s="1" customFormat="1" ht="15" x14ac:dyDescent="0.35">
      <c r="B6" s="63" t="s">
        <v>64</v>
      </c>
      <c r="C6" s="62"/>
      <c r="D6" s="30"/>
      <c r="E6" s="30"/>
      <c r="F6" s="84" t="s">
        <v>8</v>
      </c>
      <c r="G6" s="85"/>
    </row>
    <row r="7" spans="2:10" s="3" customFormat="1" ht="15" x14ac:dyDescent="0.35">
      <c r="B7" s="27" t="s">
        <v>26</v>
      </c>
      <c r="C7" s="31"/>
      <c r="D7" s="31"/>
      <c r="E7" s="31"/>
      <c r="F7" s="86">
        <f>T_lönekostnad[[#Totals],[Summa]]</f>
        <v>0</v>
      </c>
      <c r="G7" s="87"/>
    </row>
    <row r="8" spans="2:10" x14ac:dyDescent="0.3">
      <c r="B8" s="28" t="str">
        <f>MSB!A13</f>
        <v>Varor</v>
      </c>
      <c r="C8" s="32"/>
      <c r="D8" s="32"/>
      <c r="E8" s="32"/>
      <c r="F8" s="71">
        <f>SUMIF(Tabell3[Välj typ av kostnad i rullistan 
],B8,Tabell3[Summa])</f>
        <v>0</v>
      </c>
      <c r="G8" s="72"/>
    </row>
    <row r="9" spans="2:10" x14ac:dyDescent="0.3">
      <c r="B9" s="28" t="str">
        <f>MSB!A14</f>
        <v>Tjänster</v>
      </c>
      <c r="C9" s="32"/>
      <c r="D9" s="32"/>
      <c r="E9" s="32"/>
      <c r="F9" s="71">
        <f>SUMIF(Tabell3[Välj typ av kostnad i rullistan 
],B9,Tabell3[Summa])</f>
        <v>0</v>
      </c>
      <c r="G9" s="72"/>
    </row>
    <row r="10" spans="2:10" x14ac:dyDescent="0.3">
      <c r="B10" s="28" t="str">
        <f>MSB!A15</f>
        <v>Resekostnader</v>
      </c>
      <c r="C10" s="32"/>
      <c r="D10" s="32"/>
      <c r="E10" s="32"/>
      <c r="F10" s="71">
        <f>SUMIF(Tabell3[Välj typ av kostnad i rullistan 
],B10,Tabell3[Summa])</f>
        <v>0</v>
      </c>
      <c r="G10" s="72"/>
    </row>
    <row r="11" spans="2:10" x14ac:dyDescent="0.3">
      <c r="B11" s="28" t="str">
        <f>MSB!A16</f>
        <v>Utbildningar, konferenser och övning</v>
      </c>
      <c r="C11" s="32"/>
      <c r="D11" s="32"/>
      <c r="E11" s="32"/>
      <c r="F11" s="71">
        <f>SUMIF(Tabell3[Välj typ av kostnad i rullistan 
],B11,Tabell3[Summa])</f>
        <v>0</v>
      </c>
      <c r="G11" s="72"/>
    </row>
    <row r="12" spans="2:10" x14ac:dyDescent="0.3">
      <c r="B12" s="28" t="str">
        <f>MSB!A17</f>
        <v>Övriga kostnader</v>
      </c>
      <c r="C12" s="33"/>
      <c r="D12" s="33"/>
      <c r="E12" s="33"/>
      <c r="F12" s="71">
        <f>SUMIF(Tabell3[Välj typ av kostnad i rullistan 
],B12,Tabell3[Summa])</f>
        <v>0</v>
      </c>
      <c r="G12" s="72"/>
    </row>
    <row r="13" spans="2:10" x14ac:dyDescent="0.3">
      <c r="B13" s="29" t="s">
        <v>7</v>
      </c>
      <c r="C13" s="34"/>
      <c r="D13" s="34"/>
      <c r="E13" s="34"/>
      <c r="F13" s="73">
        <f>SUM(F7:G12)</f>
        <v>0</v>
      </c>
      <c r="G13" s="74"/>
    </row>
    <row r="14" spans="2:10" ht="10.75" customHeight="1" x14ac:dyDescent="0.3"/>
    <row r="15" spans="2:10" s="1" customFormat="1" ht="16" x14ac:dyDescent="0.35">
      <c r="B15" s="2" t="s">
        <v>4</v>
      </c>
      <c r="C15" s="3"/>
    </row>
    <row r="16" spans="2:10" s="1" customFormat="1" ht="15" customHeight="1" x14ac:dyDescent="0.35">
      <c r="B16" s="75" t="s">
        <v>66</v>
      </c>
      <c r="C16" s="76"/>
      <c r="D16" s="76"/>
      <c r="E16" s="76"/>
      <c r="F16" s="76"/>
      <c r="G16" s="77"/>
      <c r="I16" s="26"/>
    </row>
    <row r="17" spans="2:10" s="1" customFormat="1" ht="15" x14ac:dyDescent="0.35">
      <c r="B17" s="78"/>
      <c r="C17" s="79"/>
      <c r="D17" s="79"/>
      <c r="E17" s="79"/>
      <c r="F17" s="79"/>
      <c r="G17" s="80"/>
      <c r="I17" s="26"/>
    </row>
    <row r="18" spans="2:10" s="1" customFormat="1" ht="15" x14ac:dyDescent="0.35">
      <c r="B18" s="81"/>
      <c r="C18" s="82"/>
      <c r="D18" s="82"/>
      <c r="E18" s="82"/>
      <c r="F18" s="82"/>
      <c r="G18" s="83"/>
      <c r="I18" s="26"/>
    </row>
    <row r="20" spans="2:10" s="4" customFormat="1" ht="40.25" customHeight="1" x14ac:dyDescent="0.35">
      <c r="B20" s="47" t="s">
        <v>22</v>
      </c>
      <c r="C20" s="5" t="s">
        <v>63</v>
      </c>
      <c r="D20" s="6" t="s">
        <v>62</v>
      </c>
      <c r="E20" s="7" t="s">
        <v>0</v>
      </c>
      <c r="F20" s="7" t="s">
        <v>30</v>
      </c>
      <c r="G20" s="8" t="s">
        <v>1</v>
      </c>
    </row>
    <row r="21" spans="2:10" s="1" customFormat="1" ht="15" x14ac:dyDescent="0.35">
      <c r="B21" s="48" t="s">
        <v>23</v>
      </c>
      <c r="C21" s="9"/>
      <c r="D21" s="18">
        <v>0</v>
      </c>
      <c r="E21" s="19"/>
      <c r="F21" s="19"/>
      <c r="G21" s="20">
        <f t="shared" ref="G21:G25" si="0">ROUND((D21*(1+E21)*F21),0)</f>
        <v>0</v>
      </c>
      <c r="J21" s="10"/>
    </row>
    <row r="22" spans="2:10" s="1" customFormat="1" ht="15" x14ac:dyDescent="0.35">
      <c r="B22" s="48" t="s">
        <v>23</v>
      </c>
      <c r="C22" s="9"/>
      <c r="D22" s="18">
        <v>0</v>
      </c>
      <c r="E22" s="19"/>
      <c r="F22" s="19"/>
      <c r="G22" s="20">
        <f t="shared" si="0"/>
        <v>0</v>
      </c>
    </row>
    <row r="23" spans="2:10" s="1" customFormat="1" ht="15" x14ac:dyDescent="0.35">
      <c r="B23" s="48" t="s">
        <v>23</v>
      </c>
      <c r="C23" s="9"/>
      <c r="D23" s="18">
        <v>0</v>
      </c>
      <c r="E23" s="19"/>
      <c r="F23" s="19"/>
      <c r="G23" s="20">
        <f t="shared" si="0"/>
        <v>0</v>
      </c>
    </row>
    <row r="24" spans="2:10" s="1" customFormat="1" ht="15" x14ac:dyDescent="0.35">
      <c r="B24" s="48" t="s">
        <v>23</v>
      </c>
      <c r="C24" s="9"/>
      <c r="D24" s="18">
        <v>0</v>
      </c>
      <c r="E24" s="19"/>
      <c r="F24" s="19"/>
      <c r="G24" s="20">
        <f t="shared" si="0"/>
        <v>0</v>
      </c>
    </row>
    <row r="25" spans="2:10" s="1" customFormat="1" ht="15" x14ac:dyDescent="0.35">
      <c r="B25" s="48" t="s">
        <v>23</v>
      </c>
      <c r="C25" s="9"/>
      <c r="D25" s="18">
        <v>0</v>
      </c>
      <c r="E25" s="19"/>
      <c r="F25" s="19"/>
      <c r="G25" s="20">
        <f t="shared" si="0"/>
        <v>0</v>
      </c>
    </row>
    <row r="26" spans="2:10" s="1" customFormat="1" ht="15" x14ac:dyDescent="0.35">
      <c r="B26" s="11" t="s">
        <v>1</v>
      </c>
      <c r="C26" s="11"/>
      <c r="D26" s="11"/>
      <c r="E26" s="55"/>
      <c r="F26" s="55"/>
      <c r="G26" s="56">
        <f>SUBTOTAL(109,T_lönekostnad[Summa])</f>
        <v>0</v>
      </c>
    </row>
    <row r="28" spans="2:10" ht="15.5" x14ac:dyDescent="0.35">
      <c r="B28" s="15" t="s">
        <v>13</v>
      </c>
      <c r="C28" s="3"/>
      <c r="D28" s="16"/>
      <c r="E28" s="1"/>
      <c r="F28" s="1"/>
      <c r="G28" s="17"/>
    </row>
    <row r="29" spans="2:10" s="1" customFormat="1" ht="15" customHeight="1" x14ac:dyDescent="0.35">
      <c r="B29" s="75" t="s">
        <v>65</v>
      </c>
      <c r="C29" s="76"/>
      <c r="D29" s="76"/>
      <c r="E29" s="76"/>
      <c r="F29" s="76"/>
      <c r="G29" s="77"/>
      <c r="I29" s="26"/>
    </row>
    <row r="30" spans="2:10" s="1" customFormat="1" ht="15" customHeight="1" x14ac:dyDescent="0.35">
      <c r="B30" s="78"/>
      <c r="C30" s="79"/>
      <c r="D30" s="79"/>
      <c r="E30" s="79"/>
      <c r="F30" s="79"/>
      <c r="G30" s="80"/>
      <c r="I30" s="26"/>
    </row>
    <row r="31" spans="2:10" s="1" customFormat="1" ht="15" customHeight="1" x14ac:dyDescent="0.35">
      <c r="B31" s="78"/>
      <c r="C31" s="79"/>
      <c r="D31" s="79"/>
      <c r="E31" s="79"/>
      <c r="F31" s="79"/>
      <c r="G31" s="80"/>
      <c r="I31" s="26"/>
    </row>
    <row r="32" spans="2:10" s="1" customFormat="1" ht="15" customHeight="1" x14ac:dyDescent="0.35">
      <c r="B32" s="78"/>
      <c r="C32" s="79"/>
      <c r="D32" s="79"/>
      <c r="E32" s="79"/>
      <c r="F32" s="79"/>
      <c r="G32" s="80"/>
      <c r="I32" s="26"/>
    </row>
    <row r="33" spans="2:9" s="1" customFormat="1" ht="15" customHeight="1" x14ac:dyDescent="0.35">
      <c r="B33" s="78"/>
      <c r="C33" s="79"/>
      <c r="D33" s="79"/>
      <c r="E33" s="79"/>
      <c r="F33" s="79"/>
      <c r="G33" s="80"/>
      <c r="I33" s="26"/>
    </row>
    <row r="34" spans="2:9" s="1" customFormat="1" ht="15" x14ac:dyDescent="0.35">
      <c r="B34" s="78"/>
      <c r="C34" s="79"/>
      <c r="D34" s="79"/>
      <c r="E34" s="79"/>
      <c r="F34" s="79"/>
      <c r="G34" s="80"/>
      <c r="I34" s="26"/>
    </row>
    <row r="35" spans="2:9" s="1" customFormat="1" ht="15" x14ac:dyDescent="0.35">
      <c r="B35" s="81"/>
      <c r="C35" s="82"/>
      <c r="D35" s="82"/>
      <c r="E35" s="82"/>
      <c r="F35" s="82"/>
      <c r="G35" s="83"/>
      <c r="I35" s="26"/>
    </row>
    <row r="37" spans="2:9" ht="58.25" customHeight="1" x14ac:dyDescent="0.3">
      <c r="B37" s="40" t="s">
        <v>14</v>
      </c>
      <c r="C37" s="54" t="s">
        <v>25</v>
      </c>
      <c r="D37" s="41" t="s">
        <v>12</v>
      </c>
      <c r="E37" s="40" t="s">
        <v>11</v>
      </c>
      <c r="F37" s="40" t="s">
        <v>24</v>
      </c>
      <c r="G37" s="42" t="s">
        <v>1</v>
      </c>
    </row>
    <row r="38" spans="2:9" ht="15" x14ac:dyDescent="0.3">
      <c r="B38" s="35" t="s">
        <v>15</v>
      </c>
      <c r="C38" s="43"/>
      <c r="D38" s="35" t="s">
        <v>15</v>
      </c>
      <c r="E38" s="37">
        <v>0</v>
      </c>
      <c r="F38" s="36"/>
      <c r="G38" s="39">
        <f t="shared" ref="G38:G51" si="1">ROUND(E38*F38,0)</f>
        <v>0</v>
      </c>
    </row>
    <row r="39" spans="2:9" ht="15" x14ac:dyDescent="0.3">
      <c r="B39" s="35" t="s">
        <v>15</v>
      </c>
      <c r="C39" s="43"/>
      <c r="D39" s="35" t="s">
        <v>15</v>
      </c>
      <c r="E39" s="37">
        <v>0</v>
      </c>
      <c r="F39" s="36"/>
      <c r="G39" s="39">
        <f t="shared" si="1"/>
        <v>0</v>
      </c>
    </row>
    <row r="40" spans="2:9" ht="15" x14ac:dyDescent="0.3">
      <c r="B40" s="35" t="s">
        <v>15</v>
      </c>
      <c r="C40" s="43"/>
      <c r="D40" s="35" t="s">
        <v>15</v>
      </c>
      <c r="E40" s="37">
        <v>0</v>
      </c>
      <c r="F40" s="36"/>
      <c r="G40" s="39">
        <f t="shared" ref="G40:G47" si="2">ROUND(E40*F40,0)</f>
        <v>0</v>
      </c>
    </row>
    <row r="41" spans="2:9" ht="15" x14ac:dyDescent="0.3">
      <c r="B41" s="35" t="s">
        <v>15</v>
      </c>
      <c r="C41" s="43"/>
      <c r="D41" s="35" t="s">
        <v>15</v>
      </c>
      <c r="E41" s="37">
        <v>0</v>
      </c>
      <c r="F41" s="36"/>
      <c r="G41" s="39">
        <f t="shared" si="2"/>
        <v>0</v>
      </c>
    </row>
    <row r="42" spans="2:9" ht="15" x14ac:dyDescent="0.3">
      <c r="B42" s="35" t="s">
        <v>15</v>
      </c>
      <c r="C42" s="43"/>
      <c r="D42" s="35" t="s">
        <v>15</v>
      </c>
      <c r="E42" s="37">
        <v>0</v>
      </c>
      <c r="F42" s="36"/>
      <c r="G42" s="39">
        <f t="shared" si="2"/>
        <v>0</v>
      </c>
    </row>
    <row r="43" spans="2:9" ht="15" x14ac:dyDescent="0.3">
      <c r="B43" s="35" t="s">
        <v>15</v>
      </c>
      <c r="C43" s="43"/>
      <c r="D43" s="35" t="s">
        <v>15</v>
      </c>
      <c r="E43" s="37">
        <v>0</v>
      </c>
      <c r="F43" s="36"/>
      <c r="G43" s="39">
        <f t="shared" si="2"/>
        <v>0</v>
      </c>
    </row>
    <row r="44" spans="2:9" ht="15" x14ac:dyDescent="0.3">
      <c r="B44" s="35" t="s">
        <v>15</v>
      </c>
      <c r="C44" s="43"/>
      <c r="D44" s="35" t="s">
        <v>15</v>
      </c>
      <c r="E44" s="37">
        <v>0</v>
      </c>
      <c r="F44" s="36"/>
      <c r="G44" s="39">
        <f t="shared" si="2"/>
        <v>0</v>
      </c>
    </row>
    <row r="45" spans="2:9" ht="15" x14ac:dyDescent="0.3">
      <c r="B45" s="35" t="s">
        <v>15</v>
      </c>
      <c r="C45" s="43"/>
      <c r="D45" s="35" t="s">
        <v>15</v>
      </c>
      <c r="E45" s="37">
        <v>0</v>
      </c>
      <c r="F45" s="36"/>
      <c r="G45" s="39">
        <f t="shared" si="2"/>
        <v>0</v>
      </c>
    </row>
    <row r="46" spans="2:9" ht="15" x14ac:dyDescent="0.3">
      <c r="B46" s="35" t="s">
        <v>15</v>
      </c>
      <c r="C46" s="43"/>
      <c r="D46" s="35" t="s">
        <v>15</v>
      </c>
      <c r="E46" s="37">
        <v>0</v>
      </c>
      <c r="F46" s="36"/>
      <c r="G46" s="39">
        <f t="shared" si="2"/>
        <v>0</v>
      </c>
    </row>
    <row r="47" spans="2:9" ht="15" x14ac:dyDescent="0.3">
      <c r="B47" s="35" t="s">
        <v>15</v>
      </c>
      <c r="C47" s="43"/>
      <c r="D47" s="35" t="s">
        <v>15</v>
      </c>
      <c r="E47" s="37">
        <v>0</v>
      </c>
      <c r="F47" s="36"/>
      <c r="G47" s="39">
        <f t="shared" si="2"/>
        <v>0</v>
      </c>
    </row>
    <row r="48" spans="2:9" ht="15" x14ac:dyDescent="0.3">
      <c r="B48" s="35" t="s">
        <v>15</v>
      </c>
      <c r="C48" s="43"/>
      <c r="D48" s="35" t="s">
        <v>15</v>
      </c>
      <c r="E48" s="37">
        <v>0</v>
      </c>
      <c r="F48" s="36"/>
      <c r="G48" s="39">
        <f>ROUND(E48*F48,0)</f>
        <v>0</v>
      </c>
    </row>
    <row r="49" spans="2:7" ht="15" x14ac:dyDescent="0.3">
      <c r="B49" s="35" t="s">
        <v>15</v>
      </c>
      <c r="C49" s="43"/>
      <c r="D49" s="35" t="s">
        <v>15</v>
      </c>
      <c r="E49" s="37">
        <v>0</v>
      </c>
      <c r="F49" s="36"/>
      <c r="G49" s="39">
        <f t="shared" si="1"/>
        <v>0</v>
      </c>
    </row>
    <row r="50" spans="2:7" ht="15" x14ac:dyDescent="0.3">
      <c r="B50" s="35" t="s">
        <v>15</v>
      </c>
      <c r="C50" s="43"/>
      <c r="D50" s="35" t="s">
        <v>15</v>
      </c>
      <c r="E50" s="37">
        <v>0</v>
      </c>
      <c r="F50" s="36"/>
      <c r="G50" s="39">
        <f t="shared" si="1"/>
        <v>0</v>
      </c>
    </row>
    <row r="51" spans="2:7" ht="15" x14ac:dyDescent="0.3">
      <c r="B51" s="52" t="s">
        <v>15</v>
      </c>
      <c r="C51" s="43"/>
      <c r="D51" s="43" t="s">
        <v>15</v>
      </c>
      <c r="E51" s="44">
        <v>0</v>
      </c>
      <c r="F51" s="45"/>
      <c r="G51" s="46">
        <f t="shared" si="1"/>
        <v>0</v>
      </c>
    </row>
    <row r="52" spans="2:7" ht="15" x14ac:dyDescent="0.35">
      <c r="B52" s="50" t="s">
        <v>1</v>
      </c>
      <c r="C52" s="53"/>
      <c r="D52" s="49"/>
      <c r="E52" s="49"/>
      <c r="F52" s="49"/>
      <c r="G52" s="51">
        <f>SUBTOTAL(109,Tabell3[Summa])</f>
        <v>0</v>
      </c>
    </row>
    <row r="53" spans="2:7" x14ac:dyDescent="0.3">
      <c r="G53" s="38"/>
    </row>
  </sheetData>
  <mergeCells count="10">
    <mergeCell ref="F6:G6"/>
    <mergeCell ref="F7:G7"/>
    <mergeCell ref="F8:G8"/>
    <mergeCell ref="F9:G9"/>
    <mergeCell ref="F10:G10"/>
    <mergeCell ref="F11:G11"/>
    <mergeCell ref="F12:G12"/>
    <mergeCell ref="F13:G13"/>
    <mergeCell ref="B29:G35"/>
    <mergeCell ref="B16:G18"/>
  </mergeCells>
  <conditionalFormatting sqref="B26">
    <cfRule type="containsText" dxfId="38" priority="21" operator="containsText" text="Samverkanspartner">
      <formula>NOT(ISERROR(SEARCH("Samverkanspartner",B26)))</formula>
    </cfRule>
  </conditionalFormatting>
  <conditionalFormatting sqref="B28">
    <cfRule type="containsText" dxfId="37" priority="20" operator="containsText" text="Samverkanspartner">
      <formula>NOT(ISERROR(SEARCH("Samverkanspartner",B28)))</formula>
    </cfRule>
  </conditionalFormatting>
  <conditionalFormatting sqref="D26">
    <cfRule type="containsText" dxfId="36" priority="6" operator="containsText" text="Samverkanspartner">
      <formula>NOT(ISERROR(SEARCH("Samverkanspartner",D26)))</formula>
    </cfRule>
  </conditionalFormatting>
  <conditionalFormatting sqref="B52">
    <cfRule type="containsText" dxfId="35" priority="2" operator="containsText" text="Samverkanspartner">
      <formula>NOT(ISERROR(SEARCH("Samverkanspartner",B52)))</formula>
    </cfRule>
  </conditionalFormatting>
  <conditionalFormatting sqref="D52">
    <cfRule type="containsText" dxfId="34" priority="4" operator="containsText" text="Samverkanspartner">
      <formula>NOT(ISERROR(SEARCH("Samverkanspartner",D52)))</formula>
    </cfRule>
  </conditionalFormatting>
  <conditionalFormatting sqref="C26">
    <cfRule type="containsText" dxfId="33" priority="1" operator="containsText" text="Samverkanspartner">
      <formula>NOT(ISERROR(SEARCH("Samverkanspartner",C26)))</formula>
    </cfRule>
  </conditionalFormatting>
  <pageMargins left="0.7" right="0.7" top="0.75" bottom="0.75" header="0.3" footer="0.3"/>
  <pageSetup paperSize="9" fitToHeight="0" orientation="landscape" r:id="rId1"/>
  <colBreaks count="1" manualBreakCount="1">
    <brk id="8" max="1048575" man="1"/>
  </colBreaks>
  <drawing r:id="rId2"/>
  <legacyDrawing r:id="rId3"/>
  <tableParts count="2">
    <tablePart r:id="rId4"/>
    <tablePart r:id="rId5"/>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MSB!$A$12:$A$17</xm:f>
          </x14:formula1>
          <xm:sqref>B38:B51</xm:sqref>
        </x14:dataValidation>
        <x14:dataValidation type="list" allowBlank="1" showInputMessage="1" showErrorMessage="1">
          <x14:formula1>
            <xm:f>MSB!$A$20:$A$26</xm:f>
          </x14:formula1>
          <xm:sqref>D38:D51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FD2D6BA51EC20B4193A744CC2E4D928C" ma:contentTypeVersion="12" ma:contentTypeDescription="Skapa ett nytt dokument." ma:contentTypeScope="" ma:versionID="63f1c81fe667958c7fbc74ab20b7e87e">
  <xsd:schema xmlns:xsd="http://www.w3.org/2001/XMLSchema" xmlns:xs="http://www.w3.org/2001/XMLSchema" xmlns:p="http://schemas.microsoft.com/office/2006/metadata/properties" xmlns:ns2="afa7482c-d655-474e-bb6b-702d3688f345" xmlns:ns3="f38e5f3f-d4a7-43fe-9d7a-95ede4d8c597" targetNamespace="http://schemas.microsoft.com/office/2006/metadata/properties" ma:root="true" ma:fieldsID="50d0736da48b1f9b4ed627060df2f06e" ns2:_="" ns3:_="">
    <xsd:import namespace="afa7482c-d655-474e-bb6b-702d3688f345"/>
    <xsd:import namespace="f38e5f3f-d4a7-43fe-9d7a-95ede4d8c597"/>
    <xsd:element name="properties">
      <xsd:complexType>
        <xsd:sequence>
          <xsd:element name="documentManagement">
            <xsd:complexType>
              <xsd:all>
                <xsd:element ref="ns2:msbLabel" minOccurs="0"/>
                <xsd:element ref="ns3:n4a129cc3e29482680597aba43eed669" minOccurs="0"/>
                <xsd:element ref="ns3:TaxCatchAll" minOccurs="0"/>
                <xsd:element ref="ns3:TaxCatchAllLabel" minOccurs="0"/>
                <xsd:element ref="ns3:ic6db0c937294ce4995a5188b2cdcafe" minOccurs="0"/>
                <xsd:element ref="ns3:MSB_Record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a7482c-d655-474e-bb6b-702d3688f345" elementFormDefault="qualified">
    <xsd:import namespace="http://schemas.microsoft.com/office/2006/documentManagement/types"/>
    <xsd:import namespace="http://schemas.microsoft.com/office/infopath/2007/PartnerControls"/>
    <xsd:element name="msbLabel" ma:index="8" nillable="true" ma:displayName="Märkning" ma:list="{b50ab1f7-3d15-491d-bc23-ce9a99c57ddc}" ma:internalName="msbLabel" ma:readOnly="false" ma:showField="Titl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38e5f3f-d4a7-43fe-9d7a-95ede4d8c597" elementFormDefault="qualified">
    <xsd:import namespace="http://schemas.microsoft.com/office/2006/documentManagement/types"/>
    <xsd:import namespace="http://schemas.microsoft.com/office/infopath/2007/PartnerControls"/>
    <xsd:element name="n4a129cc3e29482680597aba43eed669" ma:index="9" nillable="true" ma:taxonomy="true" ma:internalName="n4a129cc3e29482680597aba43eed669" ma:taxonomyFieldName="MSB_SiteBusinessProcess" ma:displayName="Handlingsslag" ma:default="1;#Standard|42db7290-f92b-446b-999c-1bee6d848af0" ma:fieldId="{74a129cc-3e29-4826-8059-7aba43eed669}"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63125fe2-960e-4891-ae9d-973184451a1f}" ma:internalName="TaxCatchAll" ma:showField="CatchAllData" ma:web="f38e5f3f-d4a7-43fe-9d7a-95ede4d8c597">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63125fe2-960e-4891-ae9d-973184451a1f}" ma:internalName="TaxCatchAllLabel" ma:readOnly="true" ma:showField="CatchAllDataLabel" ma:web="f38e5f3f-d4a7-43fe-9d7a-95ede4d8c597">
      <xsd:complexType>
        <xsd:complexContent>
          <xsd:extension base="dms:MultiChoiceLookup">
            <xsd:sequence>
              <xsd:element name="Value" type="dms:Lookup" maxOccurs="unbounded" minOccurs="0" nillable="true"/>
            </xsd:sequence>
          </xsd:extension>
        </xsd:complexContent>
      </xsd:complexType>
    </xsd:element>
    <xsd:element name="ic6db0c937294ce4995a5188b2cdcafe" ma:index="13" nillable="true" ma:taxonomy="true" ma:internalName="ic6db0c937294ce4995a5188b2cdcafe" ma:taxonomyFieldName="MSB_DocumentType" ma:displayName="Handlingstyp" ma:fieldId="{2c6db0c9-3729-4ce4-995a-5188b2cdcafe}"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6db0c937294ce4995a5188b2cdcafe xmlns="f38e5f3f-d4a7-43fe-9d7a-95ede4d8c597">
      <Terms xmlns="http://schemas.microsoft.com/office/infopath/2007/PartnerControls"/>
    </ic6db0c937294ce4995a5188b2cdcafe>
    <msbLabel xmlns="afa7482c-d655-474e-bb6b-702d3688f345"/>
    <MSB_RecordId xmlns="f38e5f3f-d4a7-43fe-9d7a-95ede4d8c597" xsi:nil="true"/>
    <TaxCatchAll xmlns="f38e5f3f-d4a7-43fe-9d7a-95ede4d8c597">
      <Value>1</Value>
    </TaxCatchAll>
    <n4a129cc3e29482680597aba43eed669 xmlns="f38e5f3f-d4a7-43fe-9d7a-95ede4d8c597">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n4a129cc3e29482680597aba43eed669>
  </documentManagement>
</p:properties>
</file>

<file path=customXml/itemProps1.xml><?xml version="1.0" encoding="utf-8"?>
<ds:datastoreItem xmlns:ds="http://schemas.openxmlformats.org/officeDocument/2006/customXml" ds:itemID="{069946C2-4CC8-4C45-90FF-39DA507655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a7482c-d655-474e-bb6b-702d3688f345"/>
    <ds:schemaRef ds:uri="f38e5f3f-d4a7-43fe-9d7a-95ede4d8c5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937D6D-95D7-4895-8834-3129BD58EC92}">
  <ds:schemaRefs>
    <ds:schemaRef ds:uri="http://schemas.microsoft.com/sharepoint/v3/contenttype/forms"/>
  </ds:schemaRefs>
</ds:datastoreItem>
</file>

<file path=customXml/itemProps3.xml><?xml version="1.0" encoding="utf-8"?>
<ds:datastoreItem xmlns:ds="http://schemas.openxmlformats.org/officeDocument/2006/customXml" ds:itemID="{BA877994-EE25-4814-8389-84E5C738DB24}">
  <ds:schemaRefs>
    <ds:schemaRef ds:uri="http://schemas.microsoft.com/office/2006/metadata/properties"/>
    <ds:schemaRef ds:uri="afa7482c-d655-474e-bb6b-702d3688f345"/>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f38e5f3f-d4a7-43fe-9d7a-95ede4d8c59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3</vt:i4>
      </vt:variant>
      <vt:variant>
        <vt:lpstr>Namngivna områden</vt:lpstr>
      </vt:variant>
      <vt:variant>
        <vt:i4>2</vt:i4>
      </vt:variant>
    </vt:vector>
  </HeadingPairs>
  <TitlesOfParts>
    <vt:vector size="5" baseType="lpstr">
      <vt:lpstr>MSB</vt:lpstr>
      <vt:lpstr>Översikt</vt:lpstr>
      <vt:lpstr>Budget, ansökan</vt:lpstr>
      <vt:lpstr>'Budget, ansökan'!Utskriftsområde</vt:lpstr>
      <vt:lpstr>Översikt!Utskriftsområde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Mall ekonomi sammanhållna projektet 2023</dc:title>
  <dc:creator>Odenberg Camilla</dc:creator>
  <cp:lastModifiedBy>Nöjd Anna</cp:lastModifiedBy>
  <cp:lastPrinted>2022-03-11T06:52:04Z</cp:lastPrinted>
  <dcterms:created xsi:type="dcterms:W3CDTF">2019-01-03T08:27:21Z</dcterms:created>
  <dcterms:modified xsi:type="dcterms:W3CDTF">2022-03-14T16:30:54Z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B_SiteBusinessProcess">
    <vt:lpwstr>1;#Standard|42db7290-f92b-446b-999c-1bee6d848af0</vt:lpwstr>
  </property>
  <property fmtid="{D5CDD505-2E9C-101B-9397-08002B2CF9AE}" pid="3" name="ContentTypeId">
    <vt:lpwstr>0x0101008239AB5D3D2647B580F011DA2F3561110100FD2D6BA51EC20B4193A744CC2E4D928C</vt:lpwstr>
  </property>
  <property fmtid="{D5CDD505-2E9C-101B-9397-08002B2CF9AE}" pid="4" name="MSB_DocumentType">
    <vt:lpwstr/>
  </property>
</Properties>
</file>